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danny\Dropbox\LHSM\"/>
    </mc:Choice>
  </mc:AlternateContent>
  <xr:revisionPtr revIDLastSave="0" documentId="13_ncr:1_{48DD781D-C939-406E-8615-FC34800AF240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 l="1"/>
  <c r="H7" i="1" s="1"/>
  <c r="E7" i="1" s="1"/>
  <c r="G5" i="1"/>
  <c r="G7" i="1" s="1"/>
  <c r="D7" i="1" s="1"/>
  <c r="F7" i="1"/>
  <c r="F5" i="1"/>
</calcChain>
</file>

<file path=xl/sharedStrings.xml><?xml version="1.0" encoding="utf-8"?>
<sst xmlns="http://schemas.openxmlformats.org/spreadsheetml/2006/main" count="17" uniqueCount="11">
  <si>
    <t>Équipe</t>
  </si>
  <si>
    <t>Plancher</t>
  </si>
  <si>
    <t>nombre PRO ligue</t>
  </si>
  <si>
    <t>NHL</t>
  </si>
  <si>
    <t>LHSM2</t>
  </si>
  <si>
    <t>Joueurs PRO</t>
  </si>
  <si>
    <t>salaire moyen pro/ fonction plafond</t>
  </si>
  <si>
    <t>salaire moyen pro/ fonction plancher</t>
  </si>
  <si>
    <t>Facteur (hausse de 20% des joueurs de plus de 29 ans, donc augmentation de 10 % en moyenne)</t>
  </si>
  <si>
    <t>Plafond salarial 18-19</t>
  </si>
  <si>
    <t>Plafond salarial 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</si>
</sst>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wrapText="1"/>
    </xf>
    <xf numFmtId="165" fontId="0" fillId="0" borderId="1" xfId="0" applyNumberFormat="1" applyBorder="1"/>
    <xf numFmtId="0" fontId="0" fillId="0" borderId="2" xfId="0" applyBorder="1"/>
    <xf numFmtId="2" fontId="0" fillId="0" borderId="2" xfId="0" applyNumberForma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800100</xdr:colOff>
      <xdr:row>7</xdr:row>
      <xdr:rowOff>0</xdr:rowOff>
    </xdr:from>
    <xdr:to>
      <xdr:col>6</xdr:col>
      <xdr:colOff>904875</xdr:colOff>
      <xdr:row>11</xdr:row>
      <xdr:rowOff>9525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6362700" y="1990725"/>
          <a:ext cx="104775" cy="771525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828675</xdr:colOff>
      <xdr:row>7</xdr:row>
      <xdr:rowOff>19050</xdr:rowOff>
    </xdr:from>
    <xdr:to>
      <xdr:col>7</xdr:col>
      <xdr:colOff>504825</xdr:colOff>
      <xdr:row>11</xdr:row>
      <xdr:rowOff>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6391275" y="2009775"/>
          <a:ext cx="866775" cy="7429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2"/>
  <sheetViews>
    <sheetView tabSelected="1" workbookViewId="0">
      <selection activeCell="D7" sqref="D7"/>
    </sheetView>
  </sheetViews>
  <sheetFormatPr baseColWidth="10" defaultRowHeight="15" x14ac:dyDescent="0.25"/>
  <cols>
    <col min="4" max="4" width="21.140625" customWidth="1"/>
    <col min="6" max="6" width="16.5703125" customWidth="1"/>
    <col min="7" max="7" width="17.85546875" customWidth="1"/>
    <col min="8" max="8" width="17.7109375" customWidth="1"/>
  </cols>
  <sheetData>
    <row r="2" spans="1:8" x14ac:dyDescent="0.25">
      <c r="E2" s="7">
        <v>0.73949579799999998</v>
      </c>
    </row>
    <row r="4" spans="1:8" ht="35.25" customHeight="1" thickBot="1" x14ac:dyDescent="0.3">
      <c r="B4" s="1" t="s">
        <v>5</v>
      </c>
      <c r="C4" s="1" t="s">
        <v>0</v>
      </c>
      <c r="D4" s="1" t="s">
        <v>9</v>
      </c>
      <c r="E4" s="1" t="s">
        <v>1</v>
      </c>
      <c r="F4" s="1" t="s">
        <v>2</v>
      </c>
      <c r="G4" s="3" t="s">
        <v>6</v>
      </c>
      <c r="H4" s="3" t="s">
        <v>7</v>
      </c>
    </row>
    <row r="5" spans="1:8" ht="16.5" thickTop="1" thickBot="1" x14ac:dyDescent="0.3">
      <c r="A5" t="s">
        <v>3</v>
      </c>
      <c r="B5">
        <v>23</v>
      </c>
      <c r="C5">
        <v>30</v>
      </c>
      <c r="D5" s="5">
        <v>79.5</v>
      </c>
      <c r="E5" s="6">
        <f>D5*E2</f>
        <v>58.789915940999997</v>
      </c>
      <c r="F5">
        <f>C5*B5</f>
        <v>690</v>
      </c>
      <c r="G5" s="2">
        <f>D5/B5</f>
        <v>3.4565217391304346</v>
      </c>
      <c r="H5" s="2">
        <f>E5/B5</f>
        <v>2.5560833017826083</v>
      </c>
    </row>
    <row r="6" spans="1:8" ht="46.5" thickTop="1" thickBot="1" x14ac:dyDescent="0.3">
      <c r="B6" s="1" t="s">
        <v>5</v>
      </c>
      <c r="C6" s="1" t="s">
        <v>0</v>
      </c>
      <c r="D6" s="1" t="s">
        <v>10</v>
      </c>
      <c r="E6" s="1" t="s">
        <v>1</v>
      </c>
      <c r="F6" s="1" t="s">
        <v>2</v>
      </c>
      <c r="G6" s="3" t="s">
        <v>6</v>
      </c>
      <c r="H6" s="3" t="s">
        <v>7</v>
      </c>
    </row>
    <row r="7" spans="1:8" ht="15.75" thickBot="1" x14ac:dyDescent="0.3">
      <c r="A7" t="s">
        <v>4</v>
      </c>
      <c r="B7">
        <v>28</v>
      </c>
      <c r="C7">
        <v>20</v>
      </c>
      <c r="D7" s="4">
        <f>G7*B7</f>
        <v>106.46086956521739</v>
      </c>
      <c r="E7" s="4">
        <f>H7*B7</f>
        <v>78.72736569490435</v>
      </c>
      <c r="F7">
        <f>C7*B7</f>
        <v>560</v>
      </c>
      <c r="G7" s="2">
        <f>G5*1.1</f>
        <v>3.8021739130434784</v>
      </c>
      <c r="H7" s="2">
        <f>H5*1.1</f>
        <v>2.8116916319608696</v>
      </c>
    </row>
    <row r="12" spans="1:8" ht="93.75" customHeight="1" x14ac:dyDescent="0.25">
      <c r="G12" s="3" t="s">
        <v>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bedfr03</dc:creator>
  <cp:lastModifiedBy>Danny Brunelle</cp:lastModifiedBy>
  <dcterms:created xsi:type="dcterms:W3CDTF">2016-02-03T18:24:49Z</dcterms:created>
  <dcterms:modified xsi:type="dcterms:W3CDTF">2019-02-17T12:26:54Z</dcterms:modified>
</cp:coreProperties>
</file>